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35" windowWidth="20115" windowHeight="7935" activeTab="1"/>
  </bookViews>
  <sheets>
    <sheet name="Sheet1" sheetId="1" r:id="rId1"/>
    <sheet name="Sheet2" sheetId="2" r:id="rId2"/>
    <sheet name="Sheet3" sheetId="3" r:id="rId3"/>
  </sheets>
  <calcPr calcId="144525"/>
</workbook>
</file>

<file path=xl/calcChain.xml><?xml version="1.0" encoding="utf-8"?>
<calcChain xmlns="http://schemas.openxmlformats.org/spreadsheetml/2006/main">
  <c r="H26" i="2" l="1"/>
  <c r="F26" i="2"/>
  <c r="H22" i="2"/>
  <c r="F22" i="2"/>
  <c r="F27" i="2" s="1"/>
  <c r="F16" i="2"/>
  <c r="H14" i="2"/>
  <c r="F14" i="2"/>
</calcChain>
</file>

<file path=xl/sharedStrings.xml><?xml version="1.0" encoding="utf-8"?>
<sst xmlns="http://schemas.openxmlformats.org/spreadsheetml/2006/main" count="59" uniqueCount="30">
  <si>
    <t>องค์การบริหารส่วนตำบลทุ่งสง</t>
  </si>
  <si>
    <t>งบแสดงฐานะทางการเงิน</t>
  </si>
  <si>
    <t>หมายเหตุ</t>
  </si>
  <si>
    <t>ปี 2561</t>
  </si>
  <si>
    <t>ปี 2560</t>
  </si>
  <si>
    <t>ทรัพย์สินตามงบทรัพย์สิน</t>
  </si>
  <si>
    <t>สินทรัพย์</t>
  </si>
  <si>
    <t>สินทรัพย์หมุนเวียน</t>
  </si>
  <si>
    <t>เงินสด และเงินฝากธนาคาร</t>
  </si>
  <si>
    <t>รายได้ค้างรับจากรัฐบาล</t>
  </si>
  <si>
    <t>ลูกหนี้ค่าภาษี</t>
  </si>
  <si>
    <t>ลูกหนี้รายได้อื่น ๆ</t>
  </si>
  <si>
    <t>ลูกหนี้เงินทุนโครงการเศรษฐกิจชุมชน</t>
  </si>
  <si>
    <t>รวมสินทรัพย์</t>
  </si>
  <si>
    <t>ทุนทรัพย์สิน</t>
  </si>
  <si>
    <t>หนี้สิน</t>
  </si>
  <si>
    <t>หนี้สินหมุนเวียน</t>
  </si>
  <si>
    <t>รายจ่ายค้างจ่าย</t>
  </si>
  <si>
    <t>เงินรับฝากต่างๆ</t>
  </si>
  <si>
    <t>เงินค่าปรับหน้าฎีกา</t>
  </si>
  <si>
    <t>รวมหนี้สินหมุนเวียน</t>
  </si>
  <si>
    <t>เงินสะสม</t>
  </si>
  <si>
    <t>เงินทุนสำรองเงินสะสม</t>
  </si>
  <si>
    <t>รวมเงินสะสม</t>
  </si>
  <si>
    <t>รวมหนี้สินและเงินสะสม</t>
  </si>
  <si>
    <t>ณ วันที่  30  กันยายน  2561</t>
  </si>
  <si>
    <t>ณ วันที่  30  กันยายน  2562</t>
  </si>
  <si>
    <t>ปี 2562</t>
  </si>
  <si>
    <t>เงินฝากกระทรวงการคลัง</t>
  </si>
  <si>
    <t xml:space="preserve">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</si>
</sst>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11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0"/>
      <name val="Arial"/>
      <charset val="222"/>
    </font>
    <font>
      <sz val="16"/>
      <name val="Angsana New"/>
      <family val="1"/>
    </font>
    <font>
      <b/>
      <sz val="16"/>
      <name val="Angsana New"/>
      <family val="1"/>
    </font>
    <font>
      <sz val="10"/>
      <name val="Arial"/>
      <family val="2"/>
    </font>
    <font>
      <b/>
      <u/>
      <sz val="16"/>
      <name val="Angsana New"/>
      <family val="1"/>
    </font>
    <font>
      <u val="singleAccounting"/>
      <sz val="16"/>
      <name val="Angsana New"/>
      <family val="1"/>
    </font>
    <font>
      <b/>
      <u val="doubleAccounting"/>
      <sz val="16"/>
      <name val="Angsana New"/>
      <family val="1"/>
    </font>
    <font>
      <b/>
      <sz val="16"/>
      <color rgb="FFFF0000"/>
      <name val="Angsana New"/>
      <family val="1"/>
    </font>
    <font>
      <sz val="16"/>
      <color rgb="FFFF0000"/>
      <name val="Angsana New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2" fillId="0" borderId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5" fillId="0" borderId="0" applyFont="0" applyFill="0" applyBorder="0" applyAlignment="0" applyProtection="0"/>
    <xf numFmtId="0" fontId="5" fillId="0" borderId="0"/>
  </cellStyleXfs>
  <cellXfs count="33">
    <xf numFmtId="0" fontId="0" fillId="0" borderId="0" xfId="0"/>
    <xf numFmtId="0" fontId="2" fillId="0" borderId="0" xfId="1"/>
    <xf numFmtId="0" fontId="3" fillId="0" borderId="0" xfId="1" applyFont="1"/>
    <xf numFmtId="0" fontId="4" fillId="0" borderId="0" xfId="1" applyFont="1"/>
    <xf numFmtId="0" fontId="4" fillId="0" borderId="0" xfId="1" applyFont="1" applyAlignment="1">
      <alignment horizontal="center"/>
    </xf>
    <xf numFmtId="43" fontId="3" fillId="0" borderId="0" xfId="2" applyFont="1"/>
    <xf numFmtId="43" fontId="4" fillId="0" borderId="1" xfId="2" applyFont="1" applyBorder="1"/>
    <xf numFmtId="0" fontId="6" fillId="0" borderId="0" xfId="1" applyFont="1" applyAlignment="1">
      <alignment horizontal="left"/>
    </xf>
    <xf numFmtId="43" fontId="4" fillId="0" borderId="1" xfId="1" applyNumberFormat="1" applyFont="1" applyBorder="1"/>
    <xf numFmtId="0" fontId="3" fillId="0" borderId="0" xfId="1" applyFont="1" applyAlignment="1">
      <alignment horizontal="center"/>
    </xf>
    <xf numFmtId="43" fontId="4" fillId="0" borderId="0" xfId="2" applyFont="1" applyBorder="1"/>
    <xf numFmtId="43" fontId="7" fillId="0" borderId="0" xfId="2" applyFont="1"/>
    <xf numFmtId="43" fontId="9" fillId="0" borderId="2" xfId="2" applyFont="1" applyBorder="1"/>
    <xf numFmtId="43" fontId="9" fillId="0" borderId="0" xfId="2" applyFont="1" applyBorder="1"/>
    <xf numFmtId="43" fontId="8" fillId="0" borderId="0" xfId="2" applyFont="1"/>
    <xf numFmtId="43" fontId="4" fillId="0" borderId="4" xfId="1" applyNumberFormat="1" applyFont="1" applyBorder="1"/>
    <xf numFmtId="43" fontId="3" fillId="0" borderId="0" xfId="2" applyFont="1" applyBorder="1"/>
    <xf numFmtId="0" fontId="4" fillId="0" borderId="0" xfId="1" applyFont="1" applyBorder="1" applyAlignment="1">
      <alignment horizontal="center"/>
    </xf>
    <xf numFmtId="43" fontId="4" fillId="0" borderId="0" xfId="2" applyFont="1"/>
    <xf numFmtId="43" fontId="3" fillId="0" borderId="3" xfId="2" applyFont="1" applyBorder="1"/>
    <xf numFmtId="43" fontId="4" fillId="0" borderId="2" xfId="2" applyFont="1" applyBorder="1"/>
    <xf numFmtId="43" fontId="10" fillId="0" borderId="2" xfId="2" applyFont="1" applyBorder="1"/>
    <xf numFmtId="0" fontId="4" fillId="0" borderId="0" xfId="1" applyFont="1" applyAlignment="1">
      <alignment horizontal="center"/>
    </xf>
    <xf numFmtId="0" fontId="4" fillId="0" borderId="0" xfId="0" applyFont="1" applyAlignment="1">
      <alignment horizontal="center"/>
    </xf>
    <xf numFmtId="0" fontId="3" fillId="0" borderId="0" xfId="0" applyFont="1"/>
    <xf numFmtId="0" fontId="6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0" xfId="0" applyFont="1"/>
    <xf numFmtId="0" fontId="3" fillId="0" borderId="0" xfId="0" applyFont="1" applyAlignment="1">
      <alignment horizontal="center"/>
    </xf>
    <xf numFmtId="43" fontId="4" fillId="0" borderId="4" xfId="0" applyNumberFormat="1" applyFont="1" applyBorder="1"/>
    <xf numFmtId="43" fontId="4" fillId="0" borderId="1" xfId="0" applyNumberFormat="1" applyFont="1" applyBorder="1"/>
    <xf numFmtId="0" fontId="3" fillId="0" borderId="0" xfId="0" applyFont="1" applyAlignment="1"/>
  </cellXfs>
  <cellStyles count="7">
    <cellStyle name="Comma 2" xfId="3"/>
    <cellStyle name="Comma 3" xfId="2"/>
    <cellStyle name="Normal" xfId="0" builtinId="0"/>
    <cellStyle name="Normal 2" xfId="4"/>
    <cellStyle name="Normal 3" xfId="1"/>
    <cellStyle name="เครื่องหมายจุลภาค 3" xfId="5"/>
    <cellStyle name="ปกติ 3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"/>
  <sheetViews>
    <sheetView workbookViewId="0">
      <selection activeCell="D6" sqref="D6"/>
    </sheetView>
  </sheetViews>
  <sheetFormatPr defaultRowHeight="14.25" x14ac:dyDescent="0.2"/>
  <cols>
    <col min="4" max="4" width="18.75" customWidth="1"/>
    <col min="6" max="6" width="12.625" customWidth="1"/>
    <col min="7" max="7" width="4.5" customWidth="1"/>
    <col min="8" max="8" width="12.5" customWidth="1"/>
  </cols>
  <sheetData>
    <row r="1" spans="1:8" ht="23.25" x14ac:dyDescent="0.5">
      <c r="A1" s="22" t="s">
        <v>0</v>
      </c>
      <c r="B1" s="22"/>
      <c r="C1" s="22"/>
      <c r="D1" s="22"/>
      <c r="E1" s="22"/>
      <c r="F1" s="22"/>
      <c r="G1" s="22"/>
      <c r="H1" s="22"/>
    </row>
    <row r="2" spans="1:8" ht="23.25" x14ac:dyDescent="0.5">
      <c r="A2" s="22" t="s">
        <v>1</v>
      </c>
      <c r="B2" s="22"/>
      <c r="C2" s="22"/>
      <c r="D2" s="22"/>
      <c r="E2" s="22"/>
      <c r="F2" s="22"/>
      <c r="G2" s="22"/>
      <c r="H2" s="22"/>
    </row>
    <row r="3" spans="1:8" ht="23.25" x14ac:dyDescent="0.5">
      <c r="A3" s="22" t="s">
        <v>25</v>
      </c>
      <c r="B3" s="22"/>
      <c r="C3" s="22"/>
      <c r="D3" s="22"/>
      <c r="E3" s="22"/>
      <c r="F3" s="22"/>
      <c r="G3" s="22"/>
      <c r="H3" s="22"/>
    </row>
    <row r="4" spans="1:8" ht="23.25" x14ac:dyDescent="0.5">
      <c r="A4" s="1"/>
      <c r="B4" s="1"/>
      <c r="C4" s="1"/>
      <c r="D4" s="7"/>
      <c r="E4" s="4" t="s">
        <v>2</v>
      </c>
      <c r="F4" s="4" t="s">
        <v>3</v>
      </c>
      <c r="G4" s="17"/>
      <c r="H4" s="4" t="s">
        <v>4</v>
      </c>
    </row>
    <row r="5" spans="1:8" ht="24" thickBot="1" x14ac:dyDescent="0.55000000000000004">
      <c r="A5" s="3" t="s">
        <v>5</v>
      </c>
      <c r="B5" s="1"/>
      <c r="C5" s="1"/>
      <c r="D5" s="1"/>
      <c r="E5" s="9">
        <v>2</v>
      </c>
      <c r="F5" s="12">
        <v>29903162</v>
      </c>
      <c r="G5" s="16"/>
      <c r="H5" s="21">
        <v>29021662</v>
      </c>
    </row>
    <row r="6" spans="1:8" ht="24" thickTop="1" x14ac:dyDescent="0.5">
      <c r="A6" s="3" t="s">
        <v>6</v>
      </c>
      <c r="B6" s="1"/>
      <c r="C6" s="1"/>
      <c r="D6" s="1"/>
      <c r="E6" s="1"/>
      <c r="F6" s="10"/>
      <c r="G6" s="16"/>
      <c r="H6" s="5"/>
    </row>
    <row r="7" spans="1:8" ht="23.25" x14ac:dyDescent="0.5">
      <c r="A7" s="1"/>
      <c r="B7" s="3" t="s">
        <v>7</v>
      </c>
      <c r="C7" s="1"/>
      <c r="D7" s="1"/>
      <c r="E7" s="1"/>
      <c r="F7" s="10"/>
      <c r="G7" s="16"/>
      <c r="H7" s="5"/>
    </row>
    <row r="8" spans="1:8" ht="23.25" x14ac:dyDescent="0.5">
      <c r="A8" s="1"/>
      <c r="B8" s="1"/>
      <c r="C8" s="2" t="s">
        <v>8</v>
      </c>
      <c r="D8" s="1"/>
      <c r="E8" s="9">
        <v>3</v>
      </c>
      <c r="F8" s="5">
        <v>34903515.399999999</v>
      </c>
      <c r="G8" s="16"/>
      <c r="H8" s="5">
        <v>38419292.520000003</v>
      </c>
    </row>
    <row r="9" spans="1:8" ht="23.25" x14ac:dyDescent="0.5">
      <c r="A9" s="1"/>
      <c r="B9" s="1"/>
      <c r="C9" s="2" t="s">
        <v>9</v>
      </c>
      <c r="D9" s="1"/>
      <c r="E9" s="9">
        <v>4</v>
      </c>
      <c r="F9" s="5">
        <v>12832.65</v>
      </c>
      <c r="G9" s="16"/>
      <c r="H9" s="5">
        <v>1545970.09</v>
      </c>
    </row>
    <row r="10" spans="1:8" ht="23.25" x14ac:dyDescent="0.5">
      <c r="A10" s="1"/>
      <c r="B10" s="1"/>
      <c r="C10" s="2" t="s">
        <v>10</v>
      </c>
      <c r="D10" s="1"/>
      <c r="E10" s="9">
        <v>5</v>
      </c>
      <c r="F10" s="5">
        <v>85469.1</v>
      </c>
      <c r="G10" s="16"/>
      <c r="H10" s="5">
        <v>50824.1</v>
      </c>
    </row>
    <row r="11" spans="1:8" ht="23.25" x14ac:dyDescent="0.5">
      <c r="A11" s="1"/>
      <c r="B11" s="1"/>
      <c r="C11" s="2" t="s">
        <v>11</v>
      </c>
      <c r="D11" s="5"/>
      <c r="E11" s="9">
        <v>6</v>
      </c>
      <c r="F11" s="5">
        <v>250985</v>
      </c>
      <c r="G11" s="16"/>
      <c r="H11" s="5">
        <v>83142</v>
      </c>
    </row>
    <row r="12" spans="1:8" ht="25.5" x14ac:dyDescent="0.65">
      <c r="A12" s="1"/>
      <c r="B12" s="1"/>
      <c r="C12" s="2" t="s">
        <v>12</v>
      </c>
      <c r="D12" s="11"/>
      <c r="E12" s="9">
        <v>7</v>
      </c>
      <c r="F12" s="5">
        <v>128000</v>
      </c>
      <c r="G12" s="16"/>
      <c r="H12" s="5">
        <v>204000</v>
      </c>
    </row>
    <row r="13" spans="1:8" ht="24" thickBot="1" x14ac:dyDescent="0.55000000000000004">
      <c r="A13" s="3" t="s">
        <v>13</v>
      </c>
      <c r="B13" s="1"/>
      <c r="C13" s="1"/>
      <c r="D13" s="1"/>
      <c r="E13" s="4"/>
      <c r="F13" s="6">
        <v>35380802.149999999</v>
      </c>
      <c r="G13" s="10"/>
      <c r="H13" s="6">
        <v>40303228.710000008</v>
      </c>
    </row>
    <row r="14" spans="1:8" ht="24" thickTop="1" x14ac:dyDescent="0.5">
      <c r="A14" s="1"/>
      <c r="B14" s="1"/>
      <c r="C14" s="1"/>
      <c r="D14" s="7"/>
      <c r="E14" s="4" t="s">
        <v>2</v>
      </c>
      <c r="F14" s="1"/>
      <c r="G14" s="16"/>
      <c r="H14" s="5"/>
    </row>
    <row r="15" spans="1:8" ht="24" thickBot="1" x14ac:dyDescent="0.55000000000000004">
      <c r="A15" s="3" t="s">
        <v>14</v>
      </c>
      <c r="B15" s="1"/>
      <c r="C15" s="1"/>
      <c r="D15" s="1"/>
      <c r="E15" s="9">
        <v>2</v>
      </c>
      <c r="F15" s="12">
        <v>29903162</v>
      </c>
      <c r="G15" s="16"/>
      <c r="H15" s="21">
        <v>29021662</v>
      </c>
    </row>
    <row r="16" spans="1:8" ht="24" thickTop="1" x14ac:dyDescent="0.5">
      <c r="A16" s="3" t="s">
        <v>15</v>
      </c>
      <c r="B16" s="1"/>
      <c r="C16" s="1"/>
      <c r="D16" s="1"/>
      <c r="E16" s="1"/>
      <c r="F16" s="13"/>
      <c r="G16" s="16"/>
      <c r="H16" s="5"/>
    </row>
    <row r="17" spans="1:8" ht="23.25" x14ac:dyDescent="0.5">
      <c r="A17" s="3"/>
      <c r="B17" s="3" t="s">
        <v>16</v>
      </c>
      <c r="C17" s="1"/>
      <c r="D17" s="1"/>
      <c r="E17" s="1"/>
      <c r="F17" s="13"/>
      <c r="G17" s="16"/>
      <c r="H17" s="5"/>
    </row>
    <row r="18" spans="1:8" ht="23.25" x14ac:dyDescent="0.5">
      <c r="A18" s="3"/>
      <c r="B18" s="3"/>
      <c r="C18" s="2" t="s">
        <v>17</v>
      </c>
      <c r="D18" s="1"/>
      <c r="E18" s="9">
        <v>8</v>
      </c>
      <c r="F18" s="16">
        <v>1797219</v>
      </c>
      <c r="G18" s="16"/>
      <c r="H18" s="5">
        <v>8524340.6899999995</v>
      </c>
    </row>
    <row r="19" spans="1:8" ht="23.25" x14ac:dyDescent="0.5">
      <c r="A19" s="1"/>
      <c r="B19" s="1"/>
      <c r="C19" s="2" t="s">
        <v>18</v>
      </c>
      <c r="D19" s="1"/>
      <c r="E19" s="9">
        <v>9</v>
      </c>
      <c r="F19" s="5">
        <v>1632229.89</v>
      </c>
      <c r="G19" s="16"/>
      <c r="H19" s="5">
        <v>1561961.07</v>
      </c>
    </row>
    <row r="20" spans="1:8" ht="23.25" x14ac:dyDescent="0.5">
      <c r="A20" s="1"/>
      <c r="B20" s="1"/>
      <c r="C20" s="2" t="s">
        <v>19</v>
      </c>
      <c r="D20" s="1"/>
      <c r="E20" s="1"/>
      <c r="F20" s="5">
        <v>58802.559999999998</v>
      </c>
      <c r="G20" s="16"/>
      <c r="H20" s="5"/>
    </row>
    <row r="21" spans="1:8" ht="26.25" thickBot="1" x14ac:dyDescent="0.7">
      <c r="A21" s="3"/>
      <c r="B21" s="3" t="s">
        <v>20</v>
      </c>
      <c r="C21" s="3"/>
      <c r="D21" s="3"/>
      <c r="E21" s="4"/>
      <c r="F21" s="14">
        <v>3488251.4499999997</v>
      </c>
      <c r="G21" s="10"/>
      <c r="H21" s="20">
        <v>10086301.76</v>
      </c>
    </row>
    <row r="22" spans="1:8" ht="24" thickTop="1" x14ac:dyDescent="0.5">
      <c r="A22" s="3" t="s">
        <v>21</v>
      </c>
      <c r="B22" s="1"/>
      <c r="C22" s="1"/>
      <c r="D22" s="1"/>
      <c r="E22" s="2"/>
      <c r="F22" s="1"/>
      <c r="G22" s="16"/>
      <c r="H22" s="5"/>
    </row>
    <row r="23" spans="1:8" ht="23.25" x14ac:dyDescent="0.5">
      <c r="A23" s="1"/>
      <c r="B23" s="2" t="s">
        <v>21</v>
      </c>
      <c r="C23" s="1"/>
      <c r="D23" s="1"/>
      <c r="E23" s="9">
        <v>10</v>
      </c>
      <c r="F23" s="5">
        <v>14568355.289999999</v>
      </c>
      <c r="G23" s="16"/>
      <c r="H23" s="5">
        <v>14772994.01</v>
      </c>
    </row>
    <row r="24" spans="1:8" ht="23.25" x14ac:dyDescent="0.5">
      <c r="A24" s="1"/>
      <c r="B24" s="2" t="s">
        <v>22</v>
      </c>
      <c r="C24" s="1"/>
      <c r="D24" s="1"/>
      <c r="E24" s="1"/>
      <c r="F24" s="5">
        <v>17324195.41</v>
      </c>
      <c r="G24" s="16"/>
      <c r="H24" s="19">
        <v>15443932.939999999</v>
      </c>
    </row>
    <row r="25" spans="1:8" ht="23.25" x14ac:dyDescent="0.5">
      <c r="A25" s="1"/>
      <c r="B25" s="3" t="s">
        <v>23</v>
      </c>
      <c r="C25" s="1"/>
      <c r="D25" s="1"/>
      <c r="E25" s="4"/>
      <c r="F25" s="15">
        <v>31892550.699999999</v>
      </c>
      <c r="G25" s="10"/>
      <c r="H25" s="18">
        <v>30216926.949999999</v>
      </c>
    </row>
    <row r="26" spans="1:8" ht="24" thickBot="1" x14ac:dyDescent="0.55000000000000004">
      <c r="A26" s="3" t="s">
        <v>24</v>
      </c>
      <c r="B26" s="1"/>
      <c r="C26" s="1"/>
      <c r="D26" s="1"/>
      <c r="E26" s="1"/>
      <c r="F26" s="8">
        <v>35380802.149999999</v>
      </c>
      <c r="G26" s="10"/>
      <c r="H26" s="6">
        <v>40303228.710000001</v>
      </c>
    </row>
    <row r="27" spans="1:8" ht="24" thickTop="1" x14ac:dyDescent="0.5">
      <c r="A27" s="1"/>
      <c r="B27" s="1"/>
      <c r="C27" s="1"/>
      <c r="D27" s="1"/>
      <c r="E27" s="2"/>
      <c r="F27" s="1"/>
      <c r="G27" s="1"/>
      <c r="H27" s="1"/>
    </row>
  </sheetData>
  <mergeCells count="3">
    <mergeCell ref="A1:H1"/>
    <mergeCell ref="A2:H2"/>
    <mergeCell ref="A3:H3"/>
  </mergeCells>
  <pageMargins left="0.51181102362204722" right="0.11811023622047245" top="0.74803149606299213" bottom="0.74803149606299213" header="0.31496062992125984" footer="0.31496062992125984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"/>
  <sheetViews>
    <sheetView tabSelected="1" workbookViewId="0">
      <selection activeCell="H7" sqref="H7"/>
    </sheetView>
  </sheetViews>
  <sheetFormatPr defaultRowHeight="14.25" x14ac:dyDescent="0.2"/>
  <cols>
    <col min="1" max="1" width="10.375" customWidth="1"/>
    <col min="4" max="4" width="19" customWidth="1"/>
    <col min="6" max="6" width="13.25" customWidth="1"/>
    <col min="7" max="7" width="3.25" customWidth="1"/>
    <col min="8" max="8" width="12.625" customWidth="1"/>
  </cols>
  <sheetData>
    <row r="1" spans="1:8" ht="23.25" x14ac:dyDescent="0.5">
      <c r="A1" s="23" t="s">
        <v>0</v>
      </c>
      <c r="B1" s="23"/>
      <c r="C1" s="23"/>
      <c r="D1" s="23"/>
      <c r="E1" s="23"/>
      <c r="F1" s="23"/>
      <c r="G1" s="23"/>
      <c r="H1" s="23"/>
    </row>
    <row r="2" spans="1:8" ht="23.25" x14ac:dyDescent="0.5">
      <c r="A2" s="23" t="s">
        <v>1</v>
      </c>
      <c r="B2" s="23"/>
      <c r="C2" s="23"/>
      <c r="D2" s="23"/>
      <c r="E2" s="23"/>
      <c r="F2" s="23"/>
      <c r="G2" s="23"/>
      <c r="H2" s="23"/>
    </row>
    <row r="3" spans="1:8" ht="23.25" x14ac:dyDescent="0.5">
      <c r="A3" s="23" t="s">
        <v>26</v>
      </c>
      <c r="B3" s="23"/>
      <c r="C3" s="23"/>
      <c r="D3" s="23"/>
      <c r="E3" s="23"/>
      <c r="F3" s="23"/>
      <c r="G3" s="23"/>
      <c r="H3" s="23"/>
    </row>
    <row r="4" spans="1:8" ht="23.25" x14ac:dyDescent="0.5">
      <c r="A4" s="24"/>
      <c r="B4" s="24"/>
      <c r="C4" s="24"/>
      <c r="D4" s="25"/>
      <c r="E4" s="26" t="s">
        <v>2</v>
      </c>
      <c r="F4" s="26" t="s">
        <v>27</v>
      </c>
      <c r="G4" s="27"/>
      <c r="H4" s="26" t="s">
        <v>3</v>
      </c>
    </row>
    <row r="5" spans="1:8" ht="24" thickBot="1" x14ac:dyDescent="0.55000000000000004">
      <c r="A5" s="28" t="s">
        <v>5</v>
      </c>
      <c r="B5" s="24"/>
      <c r="C5" s="24"/>
      <c r="D5" s="24"/>
      <c r="E5" s="29">
        <v>2</v>
      </c>
      <c r="F5" s="12">
        <v>31976085</v>
      </c>
      <c r="G5" s="16"/>
      <c r="H5" s="21">
        <v>29903162</v>
      </c>
    </row>
    <row r="6" spans="1:8" ht="24" thickTop="1" x14ac:dyDescent="0.5">
      <c r="A6" s="28" t="s">
        <v>6</v>
      </c>
      <c r="B6" s="24"/>
      <c r="C6" s="24"/>
      <c r="D6" s="24"/>
      <c r="E6" s="29"/>
      <c r="F6" s="10"/>
      <c r="G6" s="16"/>
      <c r="H6" s="5"/>
    </row>
    <row r="7" spans="1:8" ht="23.25" x14ac:dyDescent="0.5">
      <c r="A7" s="24"/>
      <c r="B7" s="28" t="s">
        <v>7</v>
      </c>
      <c r="C7" s="24"/>
      <c r="D7" s="24"/>
      <c r="E7" s="29"/>
      <c r="F7" s="10"/>
      <c r="G7" s="16"/>
      <c r="H7" s="5"/>
    </row>
    <row r="8" spans="1:8" ht="23.25" x14ac:dyDescent="0.5">
      <c r="A8" s="24"/>
      <c r="B8" s="24"/>
      <c r="C8" s="24" t="s">
        <v>8</v>
      </c>
      <c r="D8" s="24"/>
      <c r="E8" s="29">
        <v>3</v>
      </c>
      <c r="F8" s="5">
        <v>33902639.450000003</v>
      </c>
      <c r="G8" s="16"/>
      <c r="H8" s="5">
        <v>34903515.399999999</v>
      </c>
    </row>
    <row r="9" spans="1:8" ht="23.25" x14ac:dyDescent="0.5">
      <c r="A9" s="24"/>
      <c r="B9" s="24"/>
      <c r="C9" s="24" t="s">
        <v>9</v>
      </c>
      <c r="D9" s="24"/>
      <c r="E9" s="29">
        <v>4</v>
      </c>
      <c r="F9" s="5">
        <v>12800</v>
      </c>
      <c r="G9" s="16"/>
      <c r="H9" s="5">
        <v>12832.65</v>
      </c>
    </row>
    <row r="10" spans="1:8" ht="23.25" x14ac:dyDescent="0.5">
      <c r="A10" s="24"/>
      <c r="B10" s="24"/>
      <c r="C10" s="24" t="s">
        <v>10</v>
      </c>
      <c r="D10" s="24"/>
      <c r="E10" s="29">
        <v>5</v>
      </c>
      <c r="F10" s="5">
        <v>215808.5</v>
      </c>
      <c r="G10" s="16"/>
      <c r="H10" s="5">
        <v>85469.1</v>
      </c>
    </row>
    <row r="11" spans="1:8" ht="23.25" x14ac:dyDescent="0.5">
      <c r="A11" s="24"/>
      <c r="B11" s="24"/>
      <c r="C11" s="24" t="s">
        <v>11</v>
      </c>
      <c r="D11" s="5"/>
      <c r="E11" s="29">
        <v>6</v>
      </c>
      <c r="F11" s="5">
        <v>584285</v>
      </c>
      <c r="G11" s="16"/>
      <c r="H11" s="5">
        <v>250985</v>
      </c>
    </row>
    <row r="12" spans="1:8" ht="23.25" x14ac:dyDescent="0.5">
      <c r="A12" s="24"/>
      <c r="B12" s="24"/>
      <c r="C12" s="24" t="s">
        <v>12</v>
      </c>
      <c r="D12" s="5"/>
      <c r="E12" s="29">
        <v>7</v>
      </c>
      <c r="F12" s="5">
        <v>232000</v>
      </c>
      <c r="G12" s="16"/>
      <c r="H12" s="5">
        <v>128000</v>
      </c>
    </row>
    <row r="13" spans="1:8" ht="25.5" x14ac:dyDescent="0.65">
      <c r="A13" s="24"/>
      <c r="B13" s="24"/>
      <c r="C13" s="24" t="s">
        <v>28</v>
      </c>
      <c r="D13" s="11"/>
      <c r="E13" s="29"/>
      <c r="F13" s="5">
        <v>102100</v>
      </c>
      <c r="G13" s="16"/>
      <c r="H13" s="5" t="s">
        <v>29</v>
      </c>
    </row>
    <row r="14" spans="1:8" ht="24" thickBot="1" x14ac:dyDescent="0.55000000000000004">
      <c r="A14" s="28" t="s">
        <v>13</v>
      </c>
      <c r="B14" s="24"/>
      <c r="C14" s="24"/>
      <c r="D14" s="24"/>
      <c r="E14" s="26"/>
      <c r="F14" s="6">
        <f>SUM(F8:F13)</f>
        <v>35049632.950000003</v>
      </c>
      <c r="G14" s="10"/>
      <c r="H14" s="6">
        <f>SUM(H8:H13)</f>
        <v>35380802.149999999</v>
      </c>
    </row>
    <row r="15" spans="1:8" ht="24" thickTop="1" x14ac:dyDescent="0.5">
      <c r="A15" s="24"/>
      <c r="B15" s="24"/>
      <c r="C15" s="24"/>
      <c r="D15" s="25"/>
      <c r="E15" s="26" t="s">
        <v>2</v>
      </c>
      <c r="F15" s="24"/>
      <c r="G15" s="16"/>
      <c r="H15" s="5"/>
    </row>
    <row r="16" spans="1:8" ht="24" thickBot="1" x14ac:dyDescent="0.55000000000000004">
      <c r="A16" s="28" t="s">
        <v>14</v>
      </c>
      <c r="B16" s="24"/>
      <c r="C16" s="24"/>
      <c r="D16" s="24"/>
      <c r="E16" s="29">
        <v>2</v>
      </c>
      <c r="F16" s="12">
        <f>F5</f>
        <v>31976085</v>
      </c>
      <c r="G16" s="16"/>
      <c r="H16" s="21">
        <v>29903162</v>
      </c>
    </row>
    <row r="17" spans="1:8" ht="24" thickTop="1" x14ac:dyDescent="0.5">
      <c r="A17" s="28" t="s">
        <v>15</v>
      </c>
      <c r="B17" s="24"/>
      <c r="C17" s="24"/>
      <c r="D17" s="24"/>
      <c r="E17" s="29"/>
      <c r="F17" s="13"/>
      <c r="G17" s="16"/>
      <c r="H17" s="5"/>
    </row>
    <row r="18" spans="1:8" ht="23.25" x14ac:dyDescent="0.5">
      <c r="A18" s="28"/>
      <c r="B18" s="28" t="s">
        <v>16</v>
      </c>
      <c r="C18" s="24"/>
      <c r="D18" s="24"/>
      <c r="E18" s="29"/>
      <c r="F18" s="13"/>
      <c r="G18" s="16"/>
      <c r="H18" s="5"/>
    </row>
    <row r="19" spans="1:8" ht="23.25" x14ac:dyDescent="0.5">
      <c r="A19" s="28"/>
      <c r="B19" s="28"/>
      <c r="C19" s="24" t="s">
        <v>17</v>
      </c>
      <c r="D19" s="24"/>
      <c r="E19" s="29">
        <v>8</v>
      </c>
      <c r="F19" s="16">
        <v>2675772.2799999998</v>
      </c>
      <c r="G19" s="16"/>
      <c r="H19" s="5">
        <v>1797219</v>
      </c>
    </row>
    <row r="20" spans="1:8" ht="23.25" x14ac:dyDescent="0.5">
      <c r="A20" s="24"/>
      <c r="B20" s="24"/>
      <c r="C20" s="24" t="s">
        <v>18</v>
      </c>
      <c r="D20" s="24"/>
      <c r="E20" s="29">
        <v>9</v>
      </c>
      <c r="F20" s="5">
        <v>1686022.47</v>
      </c>
      <c r="G20" s="16"/>
      <c r="H20" s="5">
        <v>1632229.89</v>
      </c>
    </row>
    <row r="21" spans="1:8" ht="23.25" x14ac:dyDescent="0.5">
      <c r="A21" s="24"/>
      <c r="B21" s="24"/>
      <c r="C21" s="24" t="s">
        <v>19</v>
      </c>
      <c r="D21" s="24"/>
      <c r="E21" s="29"/>
      <c r="F21" s="5" t="s">
        <v>29</v>
      </c>
      <c r="G21" s="16"/>
      <c r="H21" s="5">
        <v>58802.559999999998</v>
      </c>
    </row>
    <row r="22" spans="1:8" ht="26.25" thickBot="1" x14ac:dyDescent="0.7">
      <c r="A22" s="28"/>
      <c r="B22" s="28" t="s">
        <v>20</v>
      </c>
      <c r="C22" s="28"/>
      <c r="D22" s="28"/>
      <c r="E22" s="26"/>
      <c r="F22" s="14">
        <f>SUM(F19:F21)</f>
        <v>4361794.75</v>
      </c>
      <c r="G22" s="10"/>
      <c r="H22" s="20">
        <f>SUM(H19:H21)</f>
        <v>3488251.4499999997</v>
      </c>
    </row>
    <row r="23" spans="1:8" ht="24" thickTop="1" x14ac:dyDescent="0.5">
      <c r="A23" s="28" t="s">
        <v>21</v>
      </c>
      <c r="B23" s="24"/>
      <c r="C23" s="24"/>
      <c r="D23" s="24"/>
      <c r="E23" s="24"/>
      <c r="F23" s="24"/>
      <c r="G23" s="16"/>
      <c r="H23" s="5"/>
    </row>
    <row r="24" spans="1:8" ht="23.25" x14ac:dyDescent="0.5">
      <c r="A24" s="24"/>
      <c r="B24" s="24" t="s">
        <v>21</v>
      </c>
      <c r="C24" s="24"/>
      <c r="D24" s="24"/>
      <c r="E24" s="29">
        <v>10</v>
      </c>
      <c r="F24" s="5">
        <v>17258915.920000002</v>
      </c>
      <c r="G24" s="16"/>
      <c r="H24" s="5">
        <v>14568355.289999999</v>
      </c>
    </row>
    <row r="25" spans="1:8" ht="23.25" x14ac:dyDescent="0.5">
      <c r="A25" s="24"/>
      <c r="B25" s="24" t="s">
        <v>22</v>
      </c>
      <c r="C25" s="24"/>
      <c r="D25" s="24"/>
      <c r="E25" s="29"/>
      <c r="F25" s="5">
        <v>13428922.279999999</v>
      </c>
      <c r="G25" s="16"/>
      <c r="H25" s="19">
        <v>17324195.41</v>
      </c>
    </row>
    <row r="26" spans="1:8" ht="23.25" x14ac:dyDescent="0.5">
      <c r="A26" s="24"/>
      <c r="B26" s="28" t="s">
        <v>23</v>
      </c>
      <c r="C26" s="24"/>
      <c r="D26" s="24"/>
      <c r="E26" s="26"/>
      <c r="F26" s="30">
        <f>SUM(F24:F25)</f>
        <v>30687838.200000003</v>
      </c>
      <c r="G26" s="10"/>
      <c r="H26" s="18">
        <f>SUM(H24:H25)</f>
        <v>31892550.699999999</v>
      </c>
    </row>
    <row r="27" spans="1:8" ht="24" thickBot="1" x14ac:dyDescent="0.55000000000000004">
      <c r="A27" s="28" t="s">
        <v>24</v>
      </c>
      <c r="B27" s="24"/>
      <c r="C27" s="24"/>
      <c r="D27" s="24"/>
      <c r="E27" s="29"/>
      <c r="F27" s="31">
        <f>F22+F26</f>
        <v>35049632.950000003</v>
      </c>
      <c r="G27" s="10"/>
      <c r="H27" s="6">
        <v>35380802.149999999</v>
      </c>
    </row>
    <row r="28" spans="1:8" ht="24" thickTop="1" x14ac:dyDescent="0.5">
      <c r="A28" s="24"/>
      <c r="B28" s="24"/>
      <c r="C28" s="24"/>
      <c r="D28" s="24"/>
      <c r="E28" s="24"/>
      <c r="F28" s="24"/>
      <c r="G28" s="24"/>
      <c r="H28" s="24"/>
    </row>
    <row r="29" spans="1:8" ht="23.25" x14ac:dyDescent="0.5">
      <c r="A29" s="32"/>
      <c r="B29" s="32"/>
      <c r="C29" s="32"/>
      <c r="D29" s="32"/>
      <c r="E29" s="32"/>
      <c r="F29" s="32"/>
      <c r="G29" s="24"/>
      <c r="H29" s="24"/>
    </row>
  </sheetData>
  <mergeCells count="3">
    <mergeCell ref="A1:H1"/>
    <mergeCell ref="A2:H2"/>
    <mergeCell ref="A3:H3"/>
  </mergeCells>
  <pageMargins left="0.31496062992125984" right="0.11811023622047245" top="0.74803149606299213" bottom="0.74803149606299213" header="0.31496062992125984" footer="0.31496062992125984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WINWIN</dc:creator>
  <cp:lastModifiedBy>WINWIN</cp:lastModifiedBy>
  <cp:lastPrinted>2019-10-31T05:13:53Z</cp:lastPrinted>
  <dcterms:created xsi:type="dcterms:W3CDTF">2019-05-01T06:32:15Z</dcterms:created>
  <dcterms:modified xsi:type="dcterms:W3CDTF">2019-10-31T05:14:35Z</dcterms:modified>
</cp:coreProperties>
</file>